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Шаблон_ВОДООТВЕДЕНИЕ" sheetId="1" r:id="rId1"/>
  </sheets>
  <calcPr calcId="145621" refMode="R1C1"/>
</workbook>
</file>

<file path=xl/calcChain.xml><?xml version="1.0" encoding="utf-8"?>
<calcChain xmlns="http://schemas.openxmlformats.org/spreadsheetml/2006/main">
  <c r="B15" i="1" l="1"/>
  <c r="B11" i="1" l="1"/>
  <c r="B33" i="1" l="1"/>
  <c r="B32" i="1"/>
  <c r="B20" i="1"/>
  <c r="B7" i="1" s="1"/>
</calcChain>
</file>

<file path=xl/sharedStrings.xml><?xml version="1.0" encoding="utf-8"?>
<sst xmlns="http://schemas.openxmlformats.org/spreadsheetml/2006/main" count="33" uniqueCount="33">
  <si>
    <t>Информация об основных показателях финансово-хозяйственной деятельности</t>
  </si>
  <si>
    <t xml:space="preserve">1) Выручка от регулируемой деятельности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</si>
  <si>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</si>
  <si>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</si>
  <si>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</si>
  <si>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</si>
  <si>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</si>
  <si>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</si>
  <si>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</si>
  <si>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</si>
  <si>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</si>
  <si>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</si>
  <si>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</si>
  <si>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</si>
  <si>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Экология (лабораторные исследования сточной воды)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</si>
  <si>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            (Официальный интернет-портал правовой информации http://www.pravo.gov.ru, 15.05.2013)</t>
  </si>
  <si>
    <t>Промышленная безопасность ВКХ</t>
  </si>
  <si>
    <t>Средства индивидуальной защиты</t>
  </si>
  <si>
    <t>СОУТ (специальная оценка условий труда)</t>
  </si>
  <si>
    <t>Мед.осмотры, аптечки</t>
  </si>
  <si>
    <t>Прочие расходы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</si>
  <si>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</si>
  <si>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 их переоценки (тыс. рублей)</t>
  </si>
  <si>
    <t>5) Валовая прибыль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</si>
  <si>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</si>
  <si>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сточных вод, принятых от потребителей оказываемых услуг                            (тыс. куб. метров)</t>
  </si>
  <si>
    <t>8) Объем сточных вод, принятых от других регулируемых организаций в сфере водоотведения и (или) очистки сточных вод                 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</si>
  <si>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</si>
  <si>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</si>
  <si>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Приказ ФАС России от 19.06.2017 № 792/17 "Об утверждении форм предоставления информации, подлежащей раскрытию орзанизациями,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</si>
  <si>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водоотведение</t>
  </si>
  <si>
    <t>2713,136 тыс.руб.
584,72 тыс.квт/ч</t>
  </si>
  <si>
    <t>АО "ГУ ЖКХ" за период с 01.01.2017 по 31.03.2017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</si>
</sst>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view="pageBreakPreview" zoomScale="60" zoomScaleNormal="70" workbookViewId="0">
      <selection activeCell="B1" sqref="B1:B1048576"/>
    </sheetView>
  </sheetViews>
  <sheetFormatPr defaultRowHeight="15" x14ac:dyDescent="0.25"/>
  <cols>
    <col min="1" max="1" width="70.85546875" style="1" customWidth="1"/>
    <col min="2" max="2" width="33" style="1" customWidth="1"/>
  </cols>
  <sheetData>
    <row r="1" spans="1:2" ht="214.5" x14ac:dyDescent="0.25">
      <c r="B1" s="6" t="s">
        <v>29</v>
      </c>
    </row>
    <row r="2" spans="1:2" ht="16.5" x14ac:dyDescent="0.25">
      <c r="A2" s="5" t="s">
        <v>0</v>
      </c>
      <c r="B2" s="5"/>
    </row>
    <row r="3" spans="1:2" ht="16.5" x14ac:dyDescent="0.25">
      <c r="A3" s="5" t="s">
        <v>32</v>
      </c>
      <c r="B3" s="5"/>
    </row>
    <row r="4" spans="1:2" ht="16.5" x14ac:dyDescent="0.25">
      <c r="A4" s="5" t="s">
        <v>30</v>
      </c>
      <c r="B4" s="5"/>
    </row>
    <row r="5" spans="1:2" ht="15.75" thickBot="1" x14ac:dyDescent="0.3"/>
    <row r="6" spans="1:2" ht="32.25" thickBot="1" x14ac:dyDescent="0.3">
      <c r="A6" s="2" t="s">
        <v>1</v>
      </c>
      <c r="B6" s="7">
        <v>9846.1011799999978</v>
      </c>
    </row>
    <row r="7" spans="1:2" ht="32.25" thickBot="1" x14ac:dyDescent="0.3">
      <c r="A7" s="3" t="s">
        <v>2</v>
      </c>
      <c r="B7" s="4">
        <f>2713.136+B10+B11+B12+B15+B16+B18+B19+B20</f>
        <v>8305.9557276669002</v>
      </c>
    </row>
    <row r="8" spans="1:2" ht="32.25" thickBot="1" x14ac:dyDescent="0.3">
      <c r="A8" s="3" t="s">
        <v>3</v>
      </c>
      <c r="B8" s="4">
        <v>0</v>
      </c>
    </row>
    <row r="9" spans="1:2" ht="65.25" customHeight="1" thickBot="1" x14ac:dyDescent="0.3">
      <c r="A9" s="3" t="s">
        <v>4</v>
      </c>
      <c r="B9" s="8" t="s">
        <v>31</v>
      </c>
    </row>
    <row r="10" spans="1:2" ht="32.25" thickBot="1" x14ac:dyDescent="0.3">
      <c r="A10" s="3" t="s">
        <v>5</v>
      </c>
      <c r="B10" s="4">
        <v>33.168999999999997</v>
      </c>
    </row>
    <row r="11" spans="1:2" ht="32.25" thickBot="1" x14ac:dyDescent="0.3">
      <c r="A11" s="3" t="s">
        <v>6</v>
      </c>
      <c r="B11" s="4">
        <f>419.612370513801+3748.5</f>
        <v>4168.1123705138007</v>
      </c>
    </row>
    <row r="12" spans="1:2" ht="32.25" thickBot="1" x14ac:dyDescent="0.3">
      <c r="A12" s="3" t="s">
        <v>7</v>
      </c>
      <c r="B12" s="4">
        <v>669.91038866068095</v>
      </c>
    </row>
    <row r="13" spans="1:2" ht="16.5" thickBot="1" x14ac:dyDescent="0.3">
      <c r="A13" s="3" t="s">
        <v>8</v>
      </c>
      <c r="B13" s="4">
        <v>0</v>
      </c>
    </row>
    <row r="14" spans="1:2" ht="32.25" thickBot="1" x14ac:dyDescent="0.3">
      <c r="A14" s="3" t="s">
        <v>9</v>
      </c>
      <c r="B14" s="4">
        <v>0</v>
      </c>
    </row>
    <row r="15" spans="1:2" ht="32.25" thickBot="1" x14ac:dyDescent="0.3">
      <c r="A15" s="3" t="s">
        <v>10</v>
      </c>
      <c r="B15" s="4">
        <f>125.410262081639+404.75244</f>
        <v>530.16270208163894</v>
      </c>
    </row>
    <row r="16" spans="1:2" ht="32.25" thickBot="1" x14ac:dyDescent="0.3">
      <c r="A16" s="3" t="s">
        <v>11</v>
      </c>
      <c r="B16" s="4">
        <v>191.465266410781</v>
      </c>
    </row>
    <row r="17" spans="1:2" ht="79.5" thickBot="1" x14ac:dyDescent="0.3">
      <c r="A17" s="3" t="s">
        <v>12</v>
      </c>
      <c r="B17" s="4">
        <v>0</v>
      </c>
    </row>
    <row r="18" spans="1:2" ht="111" thickBot="1" x14ac:dyDescent="0.3">
      <c r="A18" s="3" t="s">
        <v>13</v>
      </c>
      <c r="B18" s="4">
        <v>0</v>
      </c>
    </row>
    <row r="19" spans="1:2" ht="16.5" thickBot="1" x14ac:dyDescent="0.3">
      <c r="A19" s="2" t="s">
        <v>14</v>
      </c>
      <c r="B19" s="4">
        <v>0</v>
      </c>
    </row>
    <row r="20" spans="1:2" ht="95.25" thickBot="1" x14ac:dyDescent="0.3">
      <c r="A20" s="3" t="s">
        <v>15</v>
      </c>
      <c r="B20" s="4">
        <f>B21+B22+B23+B24+B25</f>
        <v>0</v>
      </c>
    </row>
    <row r="21" spans="1:2" ht="16.5" thickBot="1" x14ac:dyDescent="0.3">
      <c r="A21" s="2" t="s">
        <v>16</v>
      </c>
      <c r="B21" s="4">
        <v>0</v>
      </c>
    </row>
    <row r="22" spans="1:2" ht="16.5" thickBot="1" x14ac:dyDescent="0.3">
      <c r="A22" s="2" t="s">
        <v>17</v>
      </c>
      <c r="B22" s="4">
        <v>0</v>
      </c>
    </row>
    <row r="23" spans="1:2" ht="16.5" thickBot="1" x14ac:dyDescent="0.3">
      <c r="A23" s="2" t="s">
        <v>18</v>
      </c>
      <c r="B23" s="4">
        <v>0</v>
      </c>
    </row>
    <row r="24" spans="1:2" ht="16.5" thickBot="1" x14ac:dyDescent="0.3">
      <c r="A24" s="2" t="s">
        <v>19</v>
      </c>
      <c r="B24" s="4">
        <v>0</v>
      </c>
    </row>
    <row r="25" spans="1:2" ht="16.5" thickBot="1" x14ac:dyDescent="0.3">
      <c r="A25" s="2" t="s">
        <v>20</v>
      </c>
      <c r="B25" s="4">
        <v>0</v>
      </c>
    </row>
    <row r="26" spans="1:2" ht="63.75" thickBot="1" x14ac:dyDescent="0.3">
      <c r="A26" s="3" t="s">
        <v>21</v>
      </c>
      <c r="B26" s="4"/>
    </row>
    <row r="27" spans="1:2" ht="48" thickBot="1" x14ac:dyDescent="0.3">
      <c r="A27" s="3" t="s">
        <v>22</v>
      </c>
      <c r="B27" s="4"/>
    </row>
    <row r="28" spans="1:2" ht="32.25" thickBot="1" x14ac:dyDescent="0.3">
      <c r="A28" s="3" t="s">
        <v>23</v>
      </c>
      <c r="B28" s="4"/>
    </row>
    <row r="29" spans="1:2" ht="63.75" thickBot="1" x14ac:dyDescent="0.3">
      <c r="A29" s="3" t="s">
        <v>24</v>
      </c>
      <c r="B29" s="4"/>
    </row>
    <row r="30" spans="1:2" ht="32.25" thickBot="1" x14ac:dyDescent="0.3">
      <c r="A30" s="3" t="s">
        <v>25</v>
      </c>
      <c r="B30" s="4">
        <v>353.46668826500002</v>
      </c>
    </row>
    <row r="31" spans="1:2" ht="48" thickBot="1" x14ac:dyDescent="0.3">
      <c r="A31" s="3" t="s">
        <v>26</v>
      </c>
      <c r="B31" s="4">
        <v>0</v>
      </c>
    </row>
    <row r="32" spans="1:2" ht="32.25" thickBot="1" x14ac:dyDescent="0.3">
      <c r="A32" s="3" t="s">
        <v>27</v>
      </c>
      <c r="B32" s="4">
        <f>B30*30%</f>
        <v>106.04000647950001</v>
      </c>
    </row>
    <row r="33" spans="1:2" ht="32.25" thickBot="1" x14ac:dyDescent="0.3">
      <c r="A33" s="3" t="s">
        <v>28</v>
      </c>
      <c r="B33" s="4">
        <f>9+12+8+81</f>
        <v>110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Шаблон_ВОДООТВЕДЕНИЕ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Александра Сергеевна</dc:creator>
  <cp:lastModifiedBy>Гурьянова Александра Сергеевна</cp:lastModifiedBy>
  <cp:lastPrinted>2018-04-24T14:52:22Z</cp:lastPrinted>
  <dcterms:created xsi:type="dcterms:W3CDTF">2018-04-24T14:42:46Z</dcterms:created>
  <dcterms:modified xsi:type="dcterms:W3CDTF">2018-04-26T11:29:27Z</dcterms:modified>
</cp:coreProperties>
</file>